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esoreria\Documents\2022\CUENTA PUBLICA\4to TRIMESTRE\"/>
    </mc:Choice>
  </mc:AlternateContent>
  <xr:revisionPtr revIDLastSave="0" documentId="13_ncr:1_{90DFD334-6B6E-4D3D-AA92-543C96218EF5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16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E9" i="1" l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<sst xmlns="http://schemas.openxmlformats.org/spreadsheetml/2006/main" count="24" uniqueCount="21">
  <si>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</si>
  <si>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</si>
  <si>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</si>
  <si>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</si>
  <si>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</si>
  <si>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</si>
  <si>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</si>
  <si>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</si>
  <si>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</si>
  <si>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</si>
  <si>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</si>
  <si>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</si>
  <si>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</si>
  <si>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</si>
  <si>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</si>
  <si>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</si>
  <si>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MUNICIPAL DE AGUA Y SANEAMIENTO DE ASCENSION</t>
  </si>
  <si>
    <t>Del 01 de enero al 31 de diciembre de 2022 (b)</t>
  </si>
  <si>
    <t>DESPACHO DEL C. PRESIDENTE</t>
  </si>
  <si>
    <t>DESPACHO DE LA C. TESORERA</t>
  </si>
  <si>
    <t>OFICINA DEL C. DIRECTOR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</si>
</sst>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164" fontId="6" fillId="0" borderId="5" xfId="0" applyNumberFormat="1" applyFont="1" applyBorder="1" applyAlignment="1" applyProtection="1">
      <alignment horizontal="right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7" zoomScale="90" zoomScaleNormal="90" workbookViewId="0">
      <selection activeCell="G20" sqref="G20:G22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16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17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14524586.329999998</v>
      </c>
      <c r="D9" s="12">
        <f>SUM(D10:D17)</f>
        <v>1694080</v>
      </c>
      <c r="E9" s="16">
        <f>SUM(C9:D9)</f>
        <v>16218666.329999998</v>
      </c>
      <c r="F9" s="12">
        <f>SUM(F10:F17)</f>
        <v>15102077.76</v>
      </c>
      <c r="G9" s="12">
        <f>SUM(G10:G17)</f>
        <v>14991089.07</v>
      </c>
      <c r="H9" s="16">
        <f>SUM(E9-F9)</f>
        <v>1116588.5699999984</v>
      </c>
    </row>
    <row r="10" spans="2:9" ht="12.75" x14ac:dyDescent="0.2">
      <c r="B10" s="38" t="s">
        <v>18</v>
      </c>
      <c r="C10" s="39">
        <v>1205659.68</v>
      </c>
      <c r="D10" s="39">
        <v>213387.56</v>
      </c>
      <c r="E10" s="8">
        <f>SUM(C10:D10)</f>
        <v>1419047.24</v>
      </c>
      <c r="F10" s="39">
        <v>1318180.44</v>
      </c>
      <c r="G10" s="39">
        <v>1318180.44</v>
      </c>
      <c r="H10" s="8">
        <f>SUM(E10-F10)</f>
        <v>100866.80000000005</v>
      </c>
    </row>
    <row r="11" spans="2:9" ht="12.75" x14ac:dyDescent="0.2">
      <c r="B11" s="38" t="s">
        <v>19</v>
      </c>
      <c r="C11" s="40">
        <v>2834603.96</v>
      </c>
      <c r="D11" s="40">
        <v>716806.43</v>
      </c>
      <c r="E11" s="8">
        <f t="shared" ref="E11:E17" si="0">SUM(C11:D11)</f>
        <v>3551410.39</v>
      </c>
      <c r="F11" s="40">
        <v>3187845.3</v>
      </c>
      <c r="G11" s="40">
        <v>3076856.69</v>
      </c>
      <c r="H11" s="8">
        <f t="shared" ref="H11:H17" si="1">SUM(E11-F11)</f>
        <v>363565.09000000032</v>
      </c>
    </row>
    <row r="12" spans="2:9" ht="12.75" x14ac:dyDescent="0.2">
      <c r="B12" s="38" t="s">
        <v>20</v>
      </c>
      <c r="C12" s="40">
        <v>10484322.689999999</v>
      </c>
      <c r="D12" s="40">
        <v>763886.01</v>
      </c>
      <c r="E12" s="8">
        <f t="shared" si="0"/>
        <v>11248208.699999999</v>
      </c>
      <c r="F12" s="40">
        <v>10596052.02</v>
      </c>
      <c r="G12" s="40">
        <v>10596051.939999999</v>
      </c>
      <c r="H12" s="8">
        <f t="shared" si="1"/>
        <v>652156.6799999997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2127652</v>
      </c>
      <c r="E19" s="17">
        <f t="shared" ref="E19:E27" si="3">SUM(C19:D19)</f>
        <v>2127652</v>
      </c>
      <c r="F19" s="13">
        <f t="shared" si="2"/>
        <v>447644</v>
      </c>
      <c r="G19" s="13">
        <f t="shared" si="2"/>
        <v>447644</v>
      </c>
      <c r="H19" s="17">
        <f>SUM(E19-F19)</f>
        <v>1680008</v>
      </c>
    </row>
    <row r="20" spans="2:8" ht="12.75" x14ac:dyDescent="0.2">
      <c r="B20" s="38" t="s">
        <v>18</v>
      </c>
      <c r="C20" s="8">
        <v>0</v>
      </c>
      <c r="D20" s="39">
        <v>0</v>
      </c>
      <c r="E20" s="8">
        <f t="shared" si="3"/>
        <v>0</v>
      </c>
      <c r="F20" s="39">
        <v>0</v>
      </c>
      <c r="G20" s="39">
        <v>0</v>
      </c>
      <c r="H20" s="8">
        <f t="shared" ref="H20:H27" si="4">SUM(E20-F20)</f>
        <v>0</v>
      </c>
    </row>
    <row r="21" spans="2:8" ht="12.75" x14ac:dyDescent="0.2">
      <c r="B21" s="38" t="s">
        <v>19</v>
      </c>
      <c r="C21" s="8">
        <v>0</v>
      </c>
      <c r="D21" s="39">
        <v>0</v>
      </c>
      <c r="E21" s="8">
        <f t="shared" si="3"/>
        <v>0</v>
      </c>
      <c r="F21" s="39">
        <v>0</v>
      </c>
      <c r="G21" s="39">
        <v>0</v>
      </c>
      <c r="H21" s="8">
        <f t="shared" si="4"/>
        <v>0</v>
      </c>
    </row>
    <row r="22" spans="2:8" ht="12.75" x14ac:dyDescent="0.2">
      <c r="B22" s="38" t="s">
        <v>20</v>
      </c>
      <c r="C22" s="8">
        <v>0</v>
      </c>
      <c r="D22" s="39">
        <v>2127652</v>
      </c>
      <c r="E22" s="8">
        <f t="shared" si="3"/>
        <v>2127652</v>
      </c>
      <c r="F22" s="39">
        <v>447644</v>
      </c>
      <c r="G22" s="39">
        <v>447644</v>
      </c>
      <c r="H22" s="8">
        <f t="shared" si="4"/>
        <v>1680008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14524586.329999998</v>
      </c>
      <c r="D29" s="4">
        <f t="shared" ref="D29:H29" si="5">SUM(D9+D19)</f>
        <v>3821732</v>
      </c>
      <c r="E29" s="4">
        <f t="shared" si="5"/>
        <v>18346318.329999998</v>
      </c>
      <c r="F29" s="4">
        <f t="shared" si="5"/>
        <v>15549721.76</v>
      </c>
      <c r="G29" s="4">
        <f t="shared" si="5"/>
        <v>15438733.07</v>
      </c>
      <c r="H29" s="4">
        <f t="shared" si="5"/>
        <v>2796596.5699999984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dcterms:created xsi:type="dcterms:W3CDTF">2020-01-08T21:44:09Z</dcterms:created>
  <dcterms:modified xsi:type="dcterms:W3CDTF">2023-01-14T19:55:30Z</dcterms:modified>
</cp:coreProperties>
</file>